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meldung" sheetId="1" r:id="rId1"/>
    <sheet name="Gruppenaufstellung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</sheets>
  <definedNames>
    <definedName name="_xlnm.Print_Area" localSheetId="2">'1'!$A$1:$K$40</definedName>
    <definedName name="_xlnm.Print_Area" localSheetId="11">'10'!$A$1:$K$40</definedName>
    <definedName name="_xlnm.Print_Area" localSheetId="12">'11'!$A$1:$K$40</definedName>
    <definedName name="_xlnm.Print_Area" localSheetId="13">'12'!$A$1:$K$40</definedName>
    <definedName name="_xlnm.Print_Area" localSheetId="14">'13'!$A$1:$K$40</definedName>
    <definedName name="_xlnm.Print_Area" localSheetId="15">'14'!$A$1:$K$40</definedName>
    <definedName name="_xlnm.Print_Area" localSheetId="16">'15'!$A$1:$K$40</definedName>
    <definedName name="_xlnm.Print_Area" localSheetId="17">'16'!$A$1:$K$40</definedName>
    <definedName name="_xlnm.Print_Area" localSheetId="18">'17'!$A$1:$K$40</definedName>
    <definedName name="_xlnm.Print_Area" localSheetId="19">'18'!$A$1:$K$40</definedName>
    <definedName name="_xlnm.Print_Area" localSheetId="20">'19'!$A$1:$K$40</definedName>
    <definedName name="_xlnm.Print_Area" localSheetId="3">'2'!$A$1:$K$40</definedName>
    <definedName name="_xlnm.Print_Area" localSheetId="21">'20'!$A$1:$K$40</definedName>
    <definedName name="_xlnm.Print_Area" localSheetId="4">'3'!$A$1:$K$40</definedName>
    <definedName name="_xlnm.Print_Area" localSheetId="5">'4'!$A$1:$K$40</definedName>
    <definedName name="_xlnm.Print_Area" localSheetId="6">'5'!$A$1:$K$40</definedName>
    <definedName name="_xlnm.Print_Area" localSheetId="7">'6'!$A$1:$K$40</definedName>
    <definedName name="_xlnm.Print_Area" localSheetId="8">'7'!$A$1:$K$40</definedName>
    <definedName name="_xlnm.Print_Area" localSheetId="9">'8'!$A$1:$K$40</definedName>
    <definedName name="_xlnm.Print_Area" localSheetId="10">'9'!$A$1:$K$40</definedName>
  </definedNames>
  <calcPr fullCalcOnLoad="1"/>
</workbook>
</file>

<file path=xl/sharedStrings.xml><?xml version="1.0" encoding="utf-8"?>
<sst xmlns="http://schemas.openxmlformats.org/spreadsheetml/2006/main" count="945" uniqueCount="54">
  <si>
    <t xml:space="preserve">Name </t>
  </si>
  <si>
    <t>Vorname</t>
  </si>
  <si>
    <t>Geburtsdatum</t>
  </si>
  <si>
    <t>Alter</t>
  </si>
  <si>
    <t>zum Kreisausscheid des Unstrut-Hainich-Kreises</t>
  </si>
  <si>
    <t>in der Gruppenstafette AK 6-10 Jahre</t>
  </si>
  <si>
    <t>am 27.08.2011 in Oberdorla</t>
  </si>
  <si>
    <t>______________________________________</t>
  </si>
  <si>
    <t>Unterschrift</t>
  </si>
  <si>
    <t>Die Richtigkeit der Angaben wird bestätigt:</t>
  </si>
  <si>
    <t>Gruppenstafette</t>
  </si>
  <si>
    <t>Nachfolgenden Läufer nicht abgeschlagen</t>
  </si>
  <si>
    <t>Fehler am Gerät</t>
  </si>
  <si>
    <t>Liegengebliebenes oder falsches Gerät</t>
  </si>
  <si>
    <t>Falsch angefertigter Knoten</t>
  </si>
  <si>
    <t>Nicht abgespritze Zielgegenstände</t>
  </si>
  <si>
    <t>Fehlende Ausrüstung (Helm, Schuhe)</t>
  </si>
  <si>
    <t>Fehlende Brusttücher (1-6)</t>
  </si>
  <si>
    <t>Bewertung</t>
  </si>
  <si>
    <t>je Fall</t>
  </si>
  <si>
    <t>Betreuer bedient Kübelspritze</t>
  </si>
  <si>
    <t>L 1</t>
  </si>
  <si>
    <t>L 2</t>
  </si>
  <si>
    <t>L 3</t>
  </si>
  <si>
    <t xml:space="preserve">L 4 </t>
  </si>
  <si>
    <t>L 5</t>
  </si>
  <si>
    <t>L 6</t>
  </si>
  <si>
    <t xml:space="preserve">Zeit in Sekunden: </t>
  </si>
  <si>
    <t>Gesamt- fehlerpunkte</t>
  </si>
  <si>
    <t>Vorgabepunkte:</t>
  </si>
  <si>
    <t>Knotentest</t>
  </si>
  <si>
    <t>Komplex</t>
  </si>
  <si>
    <t>Punkte pro Fehler</t>
  </si>
  <si>
    <t>sec.</t>
  </si>
  <si>
    <t>Jugendfeuerwehr:</t>
  </si>
  <si>
    <r>
      <t>Anmeldun</t>
    </r>
    <r>
      <rPr>
        <sz val="24"/>
        <rFont val="Arial"/>
        <family val="0"/>
      </rPr>
      <t>g</t>
    </r>
  </si>
  <si>
    <t xml:space="preserve">Startnummer:     </t>
  </si>
  <si>
    <t>Auswertungsblatt</t>
  </si>
  <si>
    <t xml:space="preserve">belegter Platz:     </t>
  </si>
  <si>
    <t>Wissenstest</t>
  </si>
  <si>
    <t>Jugendfeuerwehr</t>
  </si>
  <si>
    <t>Punkte</t>
  </si>
  <si>
    <t>Platz</t>
  </si>
  <si>
    <t>Gruppenaufstellung</t>
  </si>
  <si>
    <t>Anzahl</t>
  </si>
  <si>
    <t>Kinder</t>
  </si>
  <si>
    <t>Betreuer</t>
  </si>
  <si>
    <t>Startnummer</t>
  </si>
  <si>
    <t xml:space="preserve"> </t>
  </si>
  <si>
    <t>zum Kreisgeländespiel des Unstrut-Hainich-Kreises</t>
  </si>
  <si>
    <t>Name Betreuer</t>
  </si>
  <si>
    <t>Anschrift</t>
  </si>
  <si>
    <t>Telefon</t>
  </si>
  <si>
    <t xml:space="preserve"> AK 10-13 Jahre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</si>
</sst>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4"/>
      <name val="Arial"/>
      <family val="0"/>
    </font>
    <font>
      <sz val="2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sz val="7"/>
      <name val="Arial"/>
      <family val="0"/>
    </font>
    <font>
      <b/>
      <u val="single"/>
      <sz val="20"/>
      <name val="Arial"/>
      <family val="2"/>
    </font>
    <font>
      <u val="single"/>
      <sz val="24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NumberForma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7" fillId="0" borderId="16" xfId="0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9" fillId="0" borderId="16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8515625" style="0" customWidth="1"/>
    <col min="2" max="2" width="4.140625" style="7" customWidth="1"/>
    <col min="3" max="4" width="25.7109375" style="0" customWidth="1"/>
    <col min="5" max="5" width="12.7109375" style="0" bestFit="1" customWidth="1"/>
    <col min="6" max="6" width="10.7109375" style="0" customWidth="1"/>
  </cols>
  <sheetData>
    <row r="2" spans="2:6" ht="30">
      <c r="B2" s="60" t="s">
        <v>35</v>
      </c>
      <c r="C2" s="61"/>
      <c r="D2" s="61"/>
      <c r="E2" s="61"/>
      <c r="F2" s="61"/>
    </row>
    <row r="4" spans="2:6" ht="18">
      <c r="B4" s="62" t="s">
        <v>49</v>
      </c>
      <c r="C4" s="62"/>
      <c r="D4" s="62"/>
      <c r="E4" s="62"/>
      <c r="F4" s="62"/>
    </row>
    <row r="5" spans="2:6" ht="18">
      <c r="B5" s="62" t="s">
        <v>53</v>
      </c>
      <c r="C5" s="62"/>
      <c r="D5" s="62"/>
      <c r="E5" s="62"/>
      <c r="F5" s="62"/>
    </row>
    <row r="6" spans="2:6" ht="18">
      <c r="B6" s="63"/>
      <c r="C6" s="63"/>
      <c r="D6" s="63"/>
      <c r="E6" s="63"/>
      <c r="F6" s="63"/>
    </row>
    <row r="7" spans="2:6" ht="26.25" customHeight="1">
      <c r="B7" s="9"/>
      <c r="C7" s="9"/>
      <c r="D7" s="9"/>
      <c r="E7" s="9"/>
      <c r="F7" s="9"/>
    </row>
    <row r="8" spans="2:6" ht="33" customHeight="1">
      <c r="B8" s="59" t="s">
        <v>34</v>
      </c>
      <c r="C8" s="59"/>
      <c r="D8" s="36"/>
      <c r="E8" s="36"/>
      <c r="F8" s="36"/>
    </row>
    <row r="9" spans="2:6" ht="18">
      <c r="B9" s="37"/>
      <c r="C9" s="37"/>
      <c r="D9" s="38"/>
      <c r="E9" s="38"/>
      <c r="F9" s="38"/>
    </row>
    <row r="12" spans="2:6" s="5" customFormat="1" ht="19.5" customHeight="1">
      <c r="B12" s="6"/>
      <c r="C12" s="53" t="s">
        <v>0</v>
      </c>
      <c r="D12" s="53" t="s">
        <v>1</v>
      </c>
      <c r="E12" s="53" t="s">
        <v>2</v>
      </c>
      <c r="F12" s="56" t="s">
        <v>3</v>
      </c>
    </row>
    <row r="13" spans="2:6" s="2" customFormat="1" ht="24.75" customHeight="1">
      <c r="B13" s="10">
        <v>1</v>
      </c>
      <c r="C13" s="4"/>
      <c r="D13" s="4"/>
      <c r="E13" s="4"/>
      <c r="F13" s="4"/>
    </row>
    <row r="14" spans="2:6" s="2" customFormat="1" ht="24.75" customHeight="1">
      <c r="B14" s="10">
        <v>2</v>
      </c>
      <c r="C14" s="4"/>
      <c r="D14" s="4"/>
      <c r="E14" s="4"/>
      <c r="F14" s="4"/>
    </row>
    <row r="15" spans="2:6" s="2" customFormat="1" ht="24.75" customHeight="1">
      <c r="B15" s="10">
        <v>3</v>
      </c>
      <c r="C15" s="4"/>
      <c r="D15" s="4"/>
      <c r="E15" s="4"/>
      <c r="F15" s="4"/>
    </row>
    <row r="16" spans="2:6" s="2" customFormat="1" ht="24.75" customHeight="1">
      <c r="B16" s="10">
        <v>4</v>
      </c>
      <c r="C16" s="4"/>
      <c r="D16" s="4"/>
      <c r="E16" s="4"/>
      <c r="F16" s="4"/>
    </row>
    <row r="17" spans="2:6" s="2" customFormat="1" ht="24.75" customHeight="1">
      <c r="B17" s="10">
        <v>5</v>
      </c>
      <c r="C17" s="4"/>
      <c r="D17" s="4"/>
      <c r="E17" s="4"/>
      <c r="F17" s="4"/>
    </row>
    <row r="18" spans="2:6" s="2" customFormat="1" ht="24.75" customHeight="1">
      <c r="B18" s="10">
        <v>6</v>
      </c>
      <c r="C18" s="4"/>
      <c r="D18" s="4"/>
      <c r="E18" s="4"/>
      <c r="F18" s="4"/>
    </row>
    <row r="19" spans="2:6" s="2" customFormat="1" ht="24.75" customHeight="1">
      <c r="B19" s="10">
        <v>7</v>
      </c>
      <c r="C19" s="4"/>
      <c r="D19" s="4"/>
      <c r="E19" s="4"/>
      <c r="F19" s="4"/>
    </row>
    <row r="20" spans="2:6" s="2" customFormat="1" ht="24.75" customHeight="1">
      <c r="B20" s="10">
        <v>8</v>
      </c>
      <c r="C20" s="4"/>
      <c r="D20" s="4"/>
      <c r="E20" s="4"/>
      <c r="F20" s="4"/>
    </row>
    <row r="21" spans="2:6" s="2" customFormat="1" ht="24.75" customHeight="1">
      <c r="B21" s="10">
        <v>9</v>
      </c>
      <c r="C21" s="4"/>
      <c r="D21" s="4"/>
      <c r="E21" s="4"/>
      <c r="F21" s="4"/>
    </row>
    <row r="22" spans="2:6" s="2" customFormat="1" ht="24.75" customHeight="1">
      <c r="B22" s="10">
        <v>10</v>
      </c>
      <c r="C22" s="4"/>
      <c r="D22" s="4"/>
      <c r="E22" s="4"/>
      <c r="F22" s="4"/>
    </row>
    <row r="23" spans="2:6" s="2" customFormat="1" ht="24.75" customHeight="1">
      <c r="B23" s="10"/>
      <c r="C23" s="55" t="s">
        <v>50</v>
      </c>
      <c r="D23" s="54" t="s">
        <v>51</v>
      </c>
      <c r="E23" s="54" t="s">
        <v>52</v>
      </c>
      <c r="F23" s="4"/>
    </row>
    <row r="24" spans="2:6" s="2" customFormat="1" ht="24.75" customHeight="1">
      <c r="B24" s="50">
        <v>1</v>
      </c>
      <c r="C24" s="51"/>
      <c r="D24" s="51"/>
      <c r="E24" s="51"/>
      <c r="F24" s="52"/>
    </row>
    <row r="25" spans="2:6" ht="24.75" customHeight="1">
      <c r="B25" s="11">
        <v>2</v>
      </c>
      <c r="C25" s="8"/>
      <c r="D25" s="8"/>
      <c r="E25" s="8"/>
      <c r="F25" s="8"/>
    </row>
    <row r="28" spans="3:4" ht="12.75">
      <c r="C28" s="57" t="s">
        <v>9</v>
      </c>
      <c r="D28" s="57"/>
    </row>
    <row r="32" ht="12.75">
      <c r="D32" t="s">
        <v>7</v>
      </c>
    </row>
    <row r="33" spans="2:5" s="13" customFormat="1" ht="11.25">
      <c r="B33" s="12"/>
      <c r="D33" s="58" t="s">
        <v>8</v>
      </c>
      <c r="E33" s="58"/>
    </row>
    <row r="36" ht="13.5" customHeight="1"/>
  </sheetData>
  <sheetProtection/>
  <mergeCells count="6">
    <mergeCell ref="D33:E33"/>
    <mergeCell ref="B8:C8"/>
    <mergeCell ref="B2:F2"/>
    <mergeCell ref="B4:F4"/>
    <mergeCell ref="B5:F5"/>
    <mergeCell ref="B6:F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8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9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2:K2"/>
    <mergeCell ref="C7:I7"/>
    <mergeCell ref="H22:I22"/>
    <mergeCell ref="H23:I23"/>
    <mergeCell ref="B3:K3"/>
    <mergeCell ref="B4:K4"/>
    <mergeCell ref="B5:K5"/>
    <mergeCell ref="C33:D33"/>
    <mergeCell ref="C34:D34"/>
    <mergeCell ref="E33:I33"/>
    <mergeCell ref="E34:I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10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M40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11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  <row r="40" ht="12.75">
      <c r="M40">
        <v>1</v>
      </c>
    </row>
  </sheetData>
  <sheetProtection/>
  <mergeCells count="11">
    <mergeCell ref="B2:K2"/>
    <mergeCell ref="C7:I7"/>
    <mergeCell ref="H22:I22"/>
    <mergeCell ref="H23:I23"/>
    <mergeCell ref="B3:K3"/>
    <mergeCell ref="B4:K4"/>
    <mergeCell ref="B5:K5"/>
    <mergeCell ref="C33:D33"/>
    <mergeCell ref="C34:D34"/>
    <mergeCell ref="E33:I33"/>
    <mergeCell ref="E34:I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3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12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4">
      <selection activeCell="E15" sqref="E15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13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>
        <v>1</v>
      </c>
      <c r="F14" s="21"/>
      <c r="G14" s="16"/>
      <c r="H14" s="21"/>
      <c r="I14" s="21"/>
      <c r="J14" s="18">
        <f aca="true" t="shared" si="0" ref="J14:J21">SUM(D14:I14)*C14</f>
        <v>2</v>
      </c>
      <c r="K14" s="32">
        <f aca="true" t="shared" si="1" ref="K14:K22">-J14</f>
        <v>-2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1018</v>
      </c>
    </row>
  </sheetData>
  <sheetProtection/>
  <mergeCells count="11">
    <mergeCell ref="B2:K2"/>
    <mergeCell ref="C7:I7"/>
    <mergeCell ref="H22:I22"/>
    <mergeCell ref="H23:I23"/>
    <mergeCell ref="B3:K3"/>
    <mergeCell ref="B4:K4"/>
    <mergeCell ref="B5:K5"/>
    <mergeCell ref="C33:D33"/>
    <mergeCell ref="C34:D34"/>
    <mergeCell ref="E33:I33"/>
    <mergeCell ref="E34:I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14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3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15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2:K2"/>
    <mergeCell ref="C7:I7"/>
    <mergeCell ref="H22:I22"/>
    <mergeCell ref="H23:I23"/>
    <mergeCell ref="B3:K3"/>
    <mergeCell ref="B4:K4"/>
    <mergeCell ref="B5:K5"/>
    <mergeCell ref="C33:D33"/>
    <mergeCell ref="C34:D34"/>
    <mergeCell ref="E33:I33"/>
    <mergeCell ref="E34:I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16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17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2:K2"/>
    <mergeCell ref="C7:I7"/>
    <mergeCell ref="H22:I22"/>
    <mergeCell ref="H23:I23"/>
    <mergeCell ref="B3:K3"/>
    <mergeCell ref="B4:K4"/>
    <mergeCell ref="B5:K5"/>
    <mergeCell ref="C33:D33"/>
    <mergeCell ref="C34:D34"/>
    <mergeCell ref="E33:I33"/>
    <mergeCell ref="E34:I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85" zoomScaleSheetLayoutView="85" zoomScalePageLayoutView="0" workbookViewId="0" topLeftCell="A1">
      <selection activeCell="I10" sqref="I10"/>
    </sheetView>
  </sheetViews>
  <sheetFormatPr defaultColWidth="11.421875" defaultRowHeight="12.75"/>
  <cols>
    <col min="1" max="1" width="2.8515625" style="0" customWidth="1"/>
    <col min="2" max="2" width="12.28125" style="0" bestFit="1" customWidth="1"/>
    <col min="3" max="3" width="40.57421875" style="0" customWidth="1"/>
    <col min="4" max="4" width="12.8515625" style="7" customWidth="1"/>
    <col min="5" max="5" width="10.28125" style="7" customWidth="1"/>
    <col min="6" max="7" width="10.57421875" style="0" customWidth="1"/>
  </cols>
  <sheetData>
    <row r="1" spans="1:9" ht="30">
      <c r="A1" s="65" t="s">
        <v>43</v>
      </c>
      <c r="B1" s="65"/>
      <c r="C1" s="65"/>
      <c r="D1" s="65"/>
      <c r="E1" s="65"/>
      <c r="F1" s="65"/>
      <c r="G1" s="65"/>
      <c r="H1" s="45"/>
      <c r="I1" s="45"/>
    </row>
    <row r="2" spans="1:9" ht="18">
      <c r="A2" s="62" t="s">
        <v>4</v>
      </c>
      <c r="B2" s="62"/>
      <c r="C2" s="62"/>
      <c r="D2" s="62"/>
      <c r="E2" s="62"/>
      <c r="F2" s="62"/>
      <c r="G2" s="62"/>
      <c r="H2" s="46"/>
      <c r="I2" s="46"/>
    </row>
    <row r="3" spans="1:9" ht="18">
      <c r="A3" s="62" t="s">
        <v>5</v>
      </c>
      <c r="B3" s="62"/>
      <c r="C3" s="62"/>
      <c r="D3" s="62"/>
      <c r="E3" s="62"/>
      <c r="F3" s="62"/>
      <c r="G3" s="62"/>
      <c r="H3" s="46"/>
      <c r="I3" s="46"/>
    </row>
    <row r="4" spans="1:9" ht="18">
      <c r="A4" s="63" t="s">
        <v>6</v>
      </c>
      <c r="B4" s="63"/>
      <c r="C4" s="63"/>
      <c r="D4" s="63"/>
      <c r="E4" s="63"/>
      <c r="F4" s="63"/>
      <c r="G4" s="63"/>
      <c r="H4" s="47"/>
      <c r="I4" s="47"/>
    </row>
    <row r="5" spans="1:8" ht="18">
      <c r="A5" s="9"/>
      <c r="B5" s="9"/>
      <c r="C5" s="9"/>
      <c r="D5" s="9"/>
      <c r="E5" s="9"/>
      <c r="F5" s="7"/>
      <c r="G5" s="7"/>
      <c r="H5" s="7"/>
    </row>
    <row r="7" spans="6:7" ht="12.75">
      <c r="F7" s="64" t="s">
        <v>44</v>
      </c>
      <c r="G7" s="64"/>
    </row>
    <row r="8" spans="2:7" ht="12.75">
      <c r="B8" s="6" t="s">
        <v>47</v>
      </c>
      <c r="C8" s="6" t="s">
        <v>40</v>
      </c>
      <c r="D8" s="24" t="s">
        <v>41</v>
      </c>
      <c r="E8" s="29" t="s">
        <v>42</v>
      </c>
      <c r="F8" s="24" t="s">
        <v>45</v>
      </c>
      <c r="G8" s="24" t="s">
        <v>46</v>
      </c>
    </row>
    <row r="9" spans="2:7" ht="30" customHeight="1">
      <c r="B9" s="10">
        <v>1</v>
      </c>
      <c r="C9" s="10" t="str">
        <f>1!$C$7:$I$7</f>
        <v> </v>
      </c>
      <c r="D9" s="49">
        <f>1!$K$38</f>
        <v>1020</v>
      </c>
      <c r="E9" s="49"/>
      <c r="F9" s="49"/>
      <c r="G9" s="49"/>
    </row>
    <row r="10" spans="2:7" ht="30" customHeight="1">
      <c r="B10" s="10">
        <v>2</v>
      </c>
      <c r="C10" s="10" t="str">
        <f>2!$C$7:$I$7</f>
        <v> </v>
      </c>
      <c r="D10" s="49">
        <f>2!$K$38</f>
        <v>1020</v>
      </c>
      <c r="E10" s="49"/>
      <c r="F10" s="49"/>
      <c r="G10" s="49"/>
    </row>
    <row r="11" spans="2:7" ht="30" customHeight="1">
      <c r="B11" s="10">
        <v>3</v>
      </c>
      <c r="C11" s="10" t="str">
        <f>3!$C$7:$I$7</f>
        <v> </v>
      </c>
      <c r="D11" s="49">
        <f>3!$K$38</f>
        <v>1020</v>
      </c>
      <c r="E11" s="49"/>
      <c r="F11" s="49"/>
      <c r="G11" s="49"/>
    </row>
    <row r="12" spans="2:7" ht="30" customHeight="1">
      <c r="B12" s="10">
        <v>4</v>
      </c>
      <c r="C12" s="10" t="str">
        <f>4!$C$7:$I$7</f>
        <v> </v>
      </c>
      <c r="D12" s="49">
        <f>4!$K$38</f>
        <v>1020</v>
      </c>
      <c r="E12" s="49"/>
      <c r="F12" s="49"/>
      <c r="G12" s="49"/>
    </row>
    <row r="13" spans="2:7" ht="30" customHeight="1">
      <c r="B13" s="10">
        <v>5</v>
      </c>
      <c r="C13" s="10" t="str">
        <f>5!$C$7:$I$7</f>
        <v> </v>
      </c>
      <c r="D13" s="49">
        <f>5!$K$38</f>
        <v>1020</v>
      </c>
      <c r="E13" s="49"/>
      <c r="F13" s="49"/>
      <c r="G13" s="49"/>
    </row>
    <row r="14" spans="2:7" ht="30" customHeight="1">
      <c r="B14" s="10">
        <v>6</v>
      </c>
      <c r="C14" s="10" t="str">
        <f>6!$C$7:$I$7</f>
        <v> </v>
      </c>
      <c r="D14" s="49">
        <f>6!$K$38</f>
        <v>1020</v>
      </c>
      <c r="E14" s="49"/>
      <c r="F14" s="49"/>
      <c r="G14" s="49"/>
    </row>
    <row r="15" spans="2:7" ht="30" customHeight="1">
      <c r="B15" s="48">
        <v>7</v>
      </c>
      <c r="C15" s="10" t="str">
        <f>7!$C$7:$I$7</f>
        <v> </v>
      </c>
      <c r="D15" s="49">
        <f>7!$K$38</f>
        <v>1020</v>
      </c>
      <c r="E15" s="49"/>
      <c r="F15" s="49"/>
      <c r="G15" s="49"/>
    </row>
    <row r="16" spans="2:7" ht="30" customHeight="1">
      <c r="B16" s="48">
        <v>8</v>
      </c>
      <c r="C16" s="10" t="str">
        <f>8!$C$7:$I$7</f>
        <v> </v>
      </c>
      <c r="D16" s="49">
        <f>8!$K$38</f>
        <v>1020</v>
      </c>
      <c r="E16" s="49"/>
      <c r="F16" s="49"/>
      <c r="G16" s="49"/>
    </row>
    <row r="17" spans="2:7" ht="30" customHeight="1">
      <c r="B17" s="48">
        <v>9</v>
      </c>
      <c r="C17" s="10" t="str">
        <f>9!$C$7:$I$7</f>
        <v> </v>
      </c>
      <c r="D17" s="49">
        <f>9!$K$38</f>
        <v>1020</v>
      </c>
      <c r="E17" s="49"/>
      <c r="F17" s="49"/>
      <c r="G17" s="49"/>
    </row>
    <row r="18" spans="2:7" ht="30" customHeight="1">
      <c r="B18" s="48">
        <v>10</v>
      </c>
      <c r="C18" s="10" t="str">
        <f>'10'!$C$7:$I$7</f>
        <v> </v>
      </c>
      <c r="D18" s="49">
        <f>'10'!$K$38</f>
        <v>1020</v>
      </c>
      <c r="E18" s="49"/>
      <c r="F18" s="49"/>
      <c r="G18" s="49"/>
    </row>
    <row r="19" spans="2:7" ht="30" customHeight="1">
      <c r="B19" s="48">
        <v>11</v>
      </c>
      <c r="C19" s="10" t="str">
        <f>'11'!$C$7:$I$7</f>
        <v> </v>
      </c>
      <c r="D19" s="49">
        <f>'11'!$K$38</f>
        <v>1020</v>
      </c>
      <c r="E19" s="49"/>
      <c r="F19" s="49"/>
      <c r="G19" s="49"/>
    </row>
    <row r="20" spans="2:7" ht="30" customHeight="1">
      <c r="B20" s="48">
        <v>12</v>
      </c>
      <c r="C20" s="10" t="str">
        <f>'12'!$C$7:$I$7</f>
        <v> </v>
      </c>
      <c r="D20" s="49">
        <f>'12'!$K$38</f>
        <v>1020</v>
      </c>
      <c r="E20" s="49"/>
      <c r="F20" s="49"/>
      <c r="G20" s="49"/>
    </row>
    <row r="21" spans="2:7" ht="30" customHeight="1">
      <c r="B21" s="48">
        <v>13</v>
      </c>
      <c r="C21" s="10" t="str">
        <f>'13'!$C$7:$I$7</f>
        <v> </v>
      </c>
      <c r="D21" s="49">
        <f>'13'!$K$38</f>
        <v>1018</v>
      </c>
      <c r="E21" s="49"/>
      <c r="F21" s="49"/>
      <c r="G21" s="49"/>
    </row>
    <row r="22" spans="2:7" ht="30" customHeight="1">
      <c r="B22" s="48">
        <v>14</v>
      </c>
      <c r="C22" s="10" t="str">
        <f>'14'!$C$7:$I$7</f>
        <v> </v>
      </c>
      <c r="D22" s="49">
        <f>'14'!$K$38</f>
        <v>1020</v>
      </c>
      <c r="E22" s="49"/>
      <c r="F22" s="49"/>
      <c r="G22" s="49"/>
    </row>
    <row r="23" spans="2:7" ht="30" customHeight="1">
      <c r="B23" s="48">
        <v>15</v>
      </c>
      <c r="C23" s="10" t="str">
        <f>'15'!$C$7:$I$7</f>
        <v> </v>
      </c>
      <c r="D23" s="49">
        <f>'15'!$K$38</f>
        <v>1020</v>
      </c>
      <c r="E23" s="49"/>
      <c r="F23" s="49"/>
      <c r="G23" s="49"/>
    </row>
    <row r="24" spans="2:7" ht="30" customHeight="1">
      <c r="B24" s="48">
        <v>16</v>
      </c>
      <c r="C24" s="10" t="str">
        <f>'16'!$C$7:$I$7</f>
        <v> </v>
      </c>
      <c r="D24" s="49">
        <f>'16'!$K$38</f>
        <v>1020</v>
      </c>
      <c r="E24" s="49"/>
      <c r="F24" s="49"/>
      <c r="G24" s="49"/>
    </row>
    <row r="25" spans="2:7" ht="30" customHeight="1">
      <c r="B25" s="48">
        <v>17</v>
      </c>
      <c r="C25" s="10" t="str">
        <f>'17'!$C$7:$I$7</f>
        <v> </v>
      </c>
      <c r="D25" s="49">
        <f>'17'!$K$38</f>
        <v>1020</v>
      </c>
      <c r="E25" s="49"/>
      <c r="F25" s="49"/>
      <c r="G25" s="49"/>
    </row>
    <row r="26" spans="2:7" ht="30" customHeight="1">
      <c r="B26" s="48">
        <v>18</v>
      </c>
      <c r="C26" s="10" t="str">
        <f>'18'!$C$7:$I$7</f>
        <v> </v>
      </c>
      <c r="D26" s="49">
        <f>'18'!$K$38</f>
        <v>1020</v>
      </c>
      <c r="E26" s="49"/>
      <c r="F26" s="49"/>
      <c r="G26" s="49"/>
    </row>
    <row r="27" spans="2:7" ht="30" customHeight="1">
      <c r="B27" s="48">
        <v>19</v>
      </c>
      <c r="C27" s="10" t="str">
        <f>'19'!$C$7:$I$7</f>
        <v> </v>
      </c>
      <c r="D27" s="49">
        <f>'18'!$K$38</f>
        <v>1020</v>
      </c>
      <c r="E27" s="49"/>
      <c r="F27" s="49"/>
      <c r="G27" s="49"/>
    </row>
    <row r="28" spans="2:7" ht="30" customHeight="1">
      <c r="B28" s="48">
        <v>20</v>
      </c>
      <c r="C28" s="10" t="str">
        <f>'20'!$C$7:$I$7</f>
        <v> </v>
      </c>
      <c r="D28" s="49">
        <f>'20'!$K$38</f>
        <v>1020</v>
      </c>
      <c r="E28" s="49"/>
      <c r="F28" s="49"/>
      <c r="G28" s="49"/>
    </row>
  </sheetData>
  <sheetProtection/>
  <mergeCells count="5">
    <mergeCell ref="F7:G7"/>
    <mergeCell ref="A1:G1"/>
    <mergeCell ref="A2:G2"/>
    <mergeCell ref="A3:G3"/>
    <mergeCell ref="A4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18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19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2:K2"/>
    <mergeCell ref="C7:I7"/>
    <mergeCell ref="H22:I22"/>
    <mergeCell ref="H23:I23"/>
    <mergeCell ref="B3:K3"/>
    <mergeCell ref="B4:K4"/>
    <mergeCell ref="B5:K5"/>
    <mergeCell ref="C33:D33"/>
    <mergeCell ref="C34:D34"/>
    <mergeCell ref="E33:I33"/>
    <mergeCell ref="E34:I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8" sqref="C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20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6">
      <selection activeCell="C8" sqref="C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1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>SUM(D14:I14)*C14</f>
        <v>0</v>
      </c>
      <c r="K14" s="32">
        <f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aca="true" t="shared" si="0" ref="J15:J21">SUM(D15:I15)*C15</f>
        <v>0</v>
      </c>
      <c r="K15" s="32">
        <f aca="true" t="shared" si="1" ref="K15:K22">-J15</f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2:K2"/>
    <mergeCell ref="C7:I7"/>
    <mergeCell ref="H22:I22"/>
    <mergeCell ref="H23:I23"/>
    <mergeCell ref="B3:K3"/>
    <mergeCell ref="B4:K4"/>
    <mergeCell ref="B5:K5"/>
    <mergeCell ref="C33:D33"/>
    <mergeCell ref="C34:D34"/>
    <mergeCell ref="E33:I33"/>
    <mergeCell ref="E34:I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9">
      <selection activeCell="K38" sqref="K38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2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A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3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2:K2"/>
    <mergeCell ref="C7:I7"/>
    <mergeCell ref="H22:I22"/>
    <mergeCell ref="H23:I23"/>
    <mergeCell ref="B3:K3"/>
    <mergeCell ref="B4:K4"/>
    <mergeCell ref="B5:K5"/>
    <mergeCell ref="C33:D33"/>
    <mergeCell ref="C34:D34"/>
    <mergeCell ref="E33:I33"/>
    <mergeCell ref="E34:I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0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4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5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2:K2"/>
    <mergeCell ref="C7:I7"/>
    <mergeCell ref="H22:I22"/>
    <mergeCell ref="H23:I23"/>
    <mergeCell ref="B3:K3"/>
    <mergeCell ref="B4:K4"/>
    <mergeCell ref="B5:K5"/>
    <mergeCell ref="C33:D33"/>
    <mergeCell ref="C34:D34"/>
    <mergeCell ref="E33:I33"/>
    <mergeCell ref="E34:I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6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4:K4"/>
    <mergeCell ref="B5:K5"/>
    <mergeCell ref="C33:D33"/>
    <mergeCell ref="C34:D34"/>
    <mergeCell ref="E33:I33"/>
    <mergeCell ref="E34:I34"/>
    <mergeCell ref="B2:K2"/>
    <mergeCell ref="C7:I7"/>
    <mergeCell ref="H22:I22"/>
    <mergeCell ref="H23:I23"/>
    <mergeCell ref="B3:K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K38"/>
  <sheetViews>
    <sheetView view="pageBreakPreview" zoomScale="130" zoomScaleSheetLayoutView="130" zoomScalePageLayoutView="0" workbookViewId="0" topLeftCell="B1">
      <selection activeCell="C7" sqref="C7:I7"/>
    </sheetView>
  </sheetViews>
  <sheetFormatPr defaultColWidth="9.140625" defaultRowHeight="12.75"/>
  <cols>
    <col min="1" max="1" width="1.57421875" style="0" customWidth="1"/>
    <col min="2" max="2" width="43.57421875" style="0" bestFit="1" customWidth="1"/>
    <col min="3" max="3" width="6.00390625" style="7" customWidth="1"/>
    <col min="4" max="9" width="5.7109375" style="7" customWidth="1"/>
    <col min="10" max="10" width="9.140625" style="0" customWidth="1"/>
    <col min="11" max="11" width="10.140625" style="0" bestFit="1" customWidth="1"/>
  </cols>
  <sheetData>
    <row r="2" spans="2:11" ht="30"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8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1" ht="18">
      <c r="B4" s="62" t="s">
        <v>5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8">
      <c r="B5" s="63" t="s">
        <v>6</v>
      </c>
      <c r="C5" s="63"/>
      <c r="D5" s="63"/>
      <c r="E5" s="63"/>
      <c r="F5" s="63"/>
      <c r="G5" s="63"/>
      <c r="H5" s="63"/>
      <c r="I5" s="63"/>
      <c r="J5" s="63"/>
      <c r="K5" s="63"/>
    </row>
    <row r="6" spans="2:6" ht="18">
      <c r="B6" s="9"/>
      <c r="C6" s="9"/>
      <c r="D6" s="9"/>
      <c r="E6" s="9"/>
      <c r="F6" s="9"/>
    </row>
    <row r="7" spans="2:9" ht="26.25">
      <c r="B7" s="42" t="s">
        <v>34</v>
      </c>
      <c r="C7" s="74" t="s">
        <v>48</v>
      </c>
      <c r="D7" s="74"/>
      <c r="E7" s="74"/>
      <c r="F7" s="74"/>
      <c r="G7" s="74"/>
      <c r="H7" s="74"/>
      <c r="I7" s="74"/>
    </row>
    <row r="8" spans="2:9" ht="27" thickBot="1">
      <c r="B8" s="42"/>
      <c r="C8" s="43"/>
      <c r="D8" s="43"/>
      <c r="E8" s="43"/>
      <c r="F8" s="43"/>
      <c r="G8" s="43"/>
      <c r="H8" s="43"/>
      <c r="I8" s="43"/>
    </row>
    <row r="9" spans="2:11" ht="33.75" thickBot="1">
      <c r="B9" s="39"/>
      <c r="J9" s="39" t="s">
        <v>36</v>
      </c>
      <c r="K9" s="40" t="str">
        <f ca="1">MID(CELL("Dateiname",A2),FIND("]",CELL("Dateiname",A2))+1,20)</f>
        <v>7</v>
      </c>
    </row>
    <row r="10" spans="2:11" ht="33.75" thickBot="1">
      <c r="B10" s="39"/>
      <c r="J10" s="39" t="s">
        <v>38</v>
      </c>
      <c r="K10" s="40"/>
    </row>
    <row r="11" ht="18">
      <c r="B11" s="1"/>
    </row>
    <row r="12" spans="2:11" ht="18">
      <c r="B12" s="28" t="s">
        <v>18</v>
      </c>
      <c r="C12" s="29"/>
      <c r="D12" s="30"/>
      <c r="E12" s="30"/>
      <c r="F12" s="30"/>
      <c r="G12" s="30"/>
      <c r="H12" s="30"/>
      <c r="I12" s="30"/>
      <c r="J12" s="31" t="s">
        <v>29</v>
      </c>
      <c r="K12" s="3">
        <v>1020</v>
      </c>
    </row>
    <row r="13" spans="2:11" ht="27" customHeight="1">
      <c r="B13" s="44" t="s">
        <v>10</v>
      </c>
      <c r="C13" s="26" t="s">
        <v>19</v>
      </c>
      <c r="D13" s="24" t="s">
        <v>21</v>
      </c>
      <c r="E13" s="24" t="s">
        <v>22</v>
      </c>
      <c r="F13" s="24" t="s">
        <v>23</v>
      </c>
      <c r="G13" s="24" t="s">
        <v>24</v>
      </c>
      <c r="H13" s="24" t="s">
        <v>25</v>
      </c>
      <c r="I13" s="24" t="s">
        <v>26</v>
      </c>
      <c r="J13" s="25" t="s">
        <v>28</v>
      </c>
      <c r="K13" s="23"/>
    </row>
    <row r="14" spans="2:11" s="14" customFormat="1" ht="19.5" customHeight="1">
      <c r="B14" s="27" t="s">
        <v>11</v>
      </c>
      <c r="C14" s="16">
        <v>2</v>
      </c>
      <c r="D14" s="16"/>
      <c r="E14" s="16"/>
      <c r="F14" s="21"/>
      <c r="G14" s="16"/>
      <c r="H14" s="21"/>
      <c r="I14" s="21"/>
      <c r="J14" s="18">
        <f aca="true" t="shared" si="0" ref="J14:J21">SUM(D14:I14)*C14</f>
        <v>0</v>
      </c>
      <c r="K14" s="32">
        <f aca="true" t="shared" si="1" ref="K14:K22">-J14</f>
        <v>0</v>
      </c>
    </row>
    <row r="15" spans="2:11" s="14" customFormat="1" ht="19.5" customHeight="1">
      <c r="B15" s="15" t="s">
        <v>12</v>
      </c>
      <c r="C15" s="16">
        <v>10</v>
      </c>
      <c r="D15" s="16"/>
      <c r="E15" s="16"/>
      <c r="F15" s="16"/>
      <c r="G15" s="16"/>
      <c r="H15" s="16"/>
      <c r="I15" s="16"/>
      <c r="J15" s="18">
        <f t="shared" si="0"/>
        <v>0</v>
      </c>
      <c r="K15" s="32">
        <f t="shared" si="1"/>
        <v>0</v>
      </c>
    </row>
    <row r="16" spans="2:11" s="14" customFormat="1" ht="19.5" customHeight="1">
      <c r="B16" s="15" t="s">
        <v>13</v>
      </c>
      <c r="C16" s="16">
        <v>5</v>
      </c>
      <c r="D16" s="16"/>
      <c r="E16" s="16"/>
      <c r="F16" s="16"/>
      <c r="G16" s="21"/>
      <c r="H16" s="16"/>
      <c r="I16" s="21"/>
      <c r="J16" s="18">
        <f t="shared" si="0"/>
        <v>0</v>
      </c>
      <c r="K16" s="32">
        <f t="shared" si="1"/>
        <v>0</v>
      </c>
    </row>
    <row r="17" spans="2:11" s="14" customFormat="1" ht="19.5" customHeight="1">
      <c r="B17" s="15" t="s">
        <v>14</v>
      </c>
      <c r="C17" s="16">
        <v>10</v>
      </c>
      <c r="D17" s="21"/>
      <c r="E17" s="21"/>
      <c r="F17" s="21"/>
      <c r="G17" s="16"/>
      <c r="H17" s="21"/>
      <c r="I17" s="21"/>
      <c r="J17" s="18">
        <f t="shared" si="0"/>
        <v>0</v>
      </c>
      <c r="K17" s="32">
        <f t="shared" si="1"/>
        <v>0</v>
      </c>
    </row>
    <row r="18" spans="2:11" s="14" customFormat="1" ht="19.5" customHeight="1">
      <c r="B18" s="15" t="s">
        <v>15</v>
      </c>
      <c r="C18" s="22">
        <v>10</v>
      </c>
      <c r="D18" s="21"/>
      <c r="E18" s="21"/>
      <c r="F18" s="21"/>
      <c r="G18" s="21"/>
      <c r="H18" s="16"/>
      <c r="I18" s="21"/>
      <c r="J18" s="18">
        <f t="shared" si="0"/>
        <v>0</v>
      </c>
      <c r="K18" s="32">
        <f t="shared" si="1"/>
        <v>0</v>
      </c>
    </row>
    <row r="19" spans="2:11" s="14" customFormat="1" ht="19.5" customHeight="1">
      <c r="B19" s="15" t="s">
        <v>16</v>
      </c>
      <c r="C19" s="16">
        <v>5</v>
      </c>
      <c r="D19" s="22"/>
      <c r="E19" s="22"/>
      <c r="F19" s="22"/>
      <c r="G19" s="22"/>
      <c r="H19" s="22"/>
      <c r="I19" s="22"/>
      <c r="J19" s="18">
        <f t="shared" si="0"/>
        <v>0</v>
      </c>
      <c r="K19" s="32">
        <f t="shared" si="1"/>
        <v>0</v>
      </c>
    </row>
    <row r="20" spans="2:11" s="14" customFormat="1" ht="19.5" customHeight="1">
      <c r="B20" s="15" t="s">
        <v>17</v>
      </c>
      <c r="C20" s="16">
        <v>5</v>
      </c>
      <c r="D20" s="16"/>
      <c r="E20" s="16"/>
      <c r="F20" s="16"/>
      <c r="G20" s="16"/>
      <c r="H20" s="16"/>
      <c r="I20" s="16"/>
      <c r="J20" s="18">
        <f t="shared" si="0"/>
        <v>0</v>
      </c>
      <c r="K20" s="32">
        <f t="shared" si="1"/>
        <v>0</v>
      </c>
    </row>
    <row r="21" spans="2:11" s="14" customFormat="1" ht="19.5" customHeight="1" thickBot="1">
      <c r="B21" s="15" t="s">
        <v>20</v>
      </c>
      <c r="C21" s="17">
        <v>15</v>
      </c>
      <c r="D21" s="35"/>
      <c r="E21" s="35"/>
      <c r="F21" s="17"/>
      <c r="G21" s="35"/>
      <c r="H21" s="35"/>
      <c r="I21" s="35"/>
      <c r="J21" s="18">
        <f t="shared" si="0"/>
        <v>0</v>
      </c>
      <c r="K21" s="32">
        <f t="shared" si="1"/>
        <v>0</v>
      </c>
    </row>
    <row r="22" spans="2:11" s="14" customFormat="1" ht="25.5" customHeight="1" thickBot="1">
      <c r="B22" s="33" t="s">
        <v>27</v>
      </c>
      <c r="C22" s="19"/>
      <c r="D22" s="20"/>
      <c r="E22" s="20"/>
      <c r="F22" s="20"/>
      <c r="G22" s="20"/>
      <c r="H22" s="75"/>
      <c r="I22" s="76"/>
      <c r="J22" s="41">
        <f>H22</f>
        <v>0</v>
      </c>
      <c r="K22" s="32">
        <f t="shared" si="1"/>
        <v>0</v>
      </c>
    </row>
    <row r="23" spans="8:9" ht="12.75">
      <c r="H23" s="77" t="s">
        <v>33</v>
      </c>
      <c r="I23" s="77"/>
    </row>
    <row r="25" ht="18">
      <c r="B25" s="1"/>
    </row>
    <row r="26" spans="2:11" ht="18">
      <c r="B26" s="28" t="s">
        <v>18</v>
      </c>
      <c r="C26" s="29"/>
      <c r="D26" s="30"/>
      <c r="E26" s="30"/>
      <c r="F26" s="30"/>
      <c r="G26" s="30"/>
      <c r="H26" s="30"/>
      <c r="I26" s="30"/>
      <c r="J26" s="31"/>
      <c r="K26" s="3"/>
    </row>
    <row r="27" spans="2:11" ht="27" customHeight="1">
      <c r="B27" s="44" t="s">
        <v>30</v>
      </c>
      <c r="C27" s="26" t="s">
        <v>19</v>
      </c>
      <c r="D27" s="24" t="s">
        <v>21</v>
      </c>
      <c r="E27" s="24" t="s">
        <v>22</v>
      </c>
      <c r="F27" s="24" t="s">
        <v>23</v>
      </c>
      <c r="G27" s="24" t="s">
        <v>24</v>
      </c>
      <c r="H27" s="24" t="s">
        <v>25</v>
      </c>
      <c r="I27" s="24" t="s">
        <v>26</v>
      </c>
      <c r="J27" s="25" t="s">
        <v>28</v>
      </c>
      <c r="K27" s="23"/>
    </row>
    <row r="28" spans="2:11" ht="15">
      <c r="B28" s="27" t="s">
        <v>14</v>
      </c>
      <c r="C28" s="16">
        <v>5</v>
      </c>
      <c r="D28" s="22"/>
      <c r="E28" s="22"/>
      <c r="F28" s="22"/>
      <c r="G28" s="22"/>
      <c r="H28" s="22"/>
      <c r="I28" s="22"/>
      <c r="J28" s="18">
        <f>SUM(D28:I28)*C28</f>
        <v>0</v>
      </c>
      <c r="K28" s="32">
        <f>-J28</f>
        <v>0</v>
      </c>
    </row>
    <row r="32" spans="2:11" ht="18">
      <c r="B32" s="28" t="s">
        <v>18</v>
      </c>
      <c r="C32" s="29"/>
      <c r="D32" s="30"/>
      <c r="E32" s="30"/>
      <c r="F32" s="30"/>
      <c r="G32" s="30"/>
      <c r="H32" s="30"/>
      <c r="I32" s="30"/>
      <c r="J32" s="31"/>
      <c r="K32" s="3"/>
    </row>
    <row r="33" spans="2:11" ht="27" customHeight="1">
      <c r="B33" s="44" t="s">
        <v>39</v>
      </c>
      <c r="C33" s="66" t="s">
        <v>31</v>
      </c>
      <c r="D33" s="67"/>
      <c r="E33" s="66" t="s">
        <v>32</v>
      </c>
      <c r="F33" s="70"/>
      <c r="G33" s="70"/>
      <c r="H33" s="70"/>
      <c r="I33" s="67"/>
      <c r="J33" s="25" t="s">
        <v>28</v>
      </c>
      <c r="K33" s="23"/>
    </row>
    <row r="34" spans="2:11" ht="15">
      <c r="B34" s="27" t="s">
        <v>14</v>
      </c>
      <c r="C34" s="68"/>
      <c r="D34" s="69"/>
      <c r="E34" s="71">
        <v>2</v>
      </c>
      <c r="F34" s="72"/>
      <c r="G34" s="72"/>
      <c r="H34" s="72"/>
      <c r="I34" s="73"/>
      <c r="J34" s="18">
        <f>C34*E34</f>
        <v>0</v>
      </c>
      <c r="K34" s="32">
        <f>-J34</f>
        <v>0</v>
      </c>
    </row>
    <row r="37" ht="13.5" thickBot="1"/>
    <row r="38" ht="27" thickBot="1">
      <c r="K38" s="34">
        <f>SUM(K12:K34)</f>
        <v>1020</v>
      </c>
    </row>
  </sheetData>
  <sheetProtection/>
  <mergeCells count="11">
    <mergeCell ref="B2:K2"/>
    <mergeCell ref="C7:I7"/>
    <mergeCell ref="H22:I22"/>
    <mergeCell ref="H23:I23"/>
    <mergeCell ref="B3:K3"/>
    <mergeCell ref="B4:K4"/>
    <mergeCell ref="B5:K5"/>
    <mergeCell ref="C33:D33"/>
    <mergeCell ref="C34:D34"/>
    <mergeCell ref="E33:I33"/>
    <mergeCell ref="E34:I3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Scharfenberg</dc:creator>
  <cp:keywords/>
  <dc:description/>
  <cp:lastModifiedBy>René Scharfenberg</cp:lastModifiedBy>
  <cp:lastPrinted>2011-10-28T16:54:28Z</cp:lastPrinted>
  <dcterms:created xsi:type="dcterms:W3CDTF">1996-10-14T23:33:28Z</dcterms:created>
  <dcterms:modified xsi:type="dcterms:W3CDTF">2011-10-28T16:54:31Z</dcterms:modified>
  <cp:category/>
  <cp:version/>
  <cp:contentType/>
  <cp:contentStatus/>
</cp:coreProperties>
</file>